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4\88. ЗЦ АВГАЗ первое полугодие 2025 г\Захаров\"/>
    </mc:Choice>
  </mc:AlternateContent>
  <bookViews>
    <workbookView xWindow="0" yWindow="0" windowWidth="28800" windowHeight="12330"/>
  </bookViews>
  <sheets>
    <sheet name="Лоты" sheetId="1" r:id="rId1"/>
  </sheets>
  <calcPr calcId="162913"/>
</workbook>
</file>

<file path=xl/calcChain.xml><?xml version="1.0" encoding="utf-8"?>
<calcChain xmlns="http://schemas.openxmlformats.org/spreadsheetml/2006/main">
  <c r="K5" i="1" l="1"/>
  <c r="I4" i="1" l="1"/>
  <c r="K4" i="1" s="1"/>
  <c r="G4" i="1"/>
</calcChain>
</file>

<file path=xl/sharedStrings.xml><?xml version="1.0" encoding="utf-8"?>
<sst xmlns="http://schemas.openxmlformats.org/spreadsheetml/2006/main" count="26" uniqueCount="21">
  <si>
    <t>№ лота</t>
  </si>
  <si>
    <t>Место поставки</t>
  </si>
  <si>
    <t xml:space="preserve">Бензин авиационный марки AVGAS 100LL </t>
  </si>
  <si>
    <t>Количество по лоту, тонн</t>
  </si>
  <si>
    <t xml:space="preserve">Бочка </t>
  </si>
  <si>
    <t>Кол-во контейнеров, шт</t>
  </si>
  <si>
    <t>Фасовка, бочка                                          1/145 кг</t>
  </si>
  <si>
    <t>Кол-во бочек, шт.</t>
  </si>
  <si>
    <t xml:space="preserve">Филиал «Якутская нефтебаза» АО «Саханефтегазсбыт» пгт.Жатай , ул.Строда 12 </t>
  </si>
  <si>
    <t>Наименование товара</t>
  </si>
  <si>
    <t>Срок поставки  в пункте назначения</t>
  </si>
  <si>
    <t>Филиал "Ленская нефтебаза» АО «Саханефтегазсбыт», г. Ленск ул. Победы, 82</t>
  </si>
  <si>
    <t>ГОСТ 13950-91 "Бочки стальные сварные и закатные с гофрами на корпусе. Технические условия". Бочка стальная закатная для перевозки и хранения жидких опасных грузов, полная вместимость 216,5 куб.дм. Тара должна иметь толщину стенок  0,8-0,9 мм или выше, должна быть окрашена светлой наружной окраской, внутренняя поверхность бочки должна быть покрыта специальным антикоррозионным покрытием RDL-50, продляющий срок хранения Товара до 3-х лет. Типовым правилам Рекомендаций ООН по перевозке опасных грузов, Европейского соглашения о международной перевозке опасных грузов по внутренним водным путям (ВОПОГ), Европейского соглашения о международной дорожной перевозке опасных грузов (ДОПОГ), Правил международной перевозке опасных грузов по железнвм дорогам (МПОГ). Тара должна соответствовать действующим требованиям нормативных документов.</t>
  </si>
  <si>
    <t>Соответствие техническим требованиям</t>
  </si>
  <si>
    <t>Товар</t>
  </si>
  <si>
    <t>Тара</t>
  </si>
  <si>
    <t>до 28.02.2025 г.</t>
  </si>
  <si>
    <t>цена договора с НДС, руб.</t>
  </si>
  <si>
    <t>Цена за тонну без НДС, руб.</t>
  </si>
  <si>
    <r>
      <t xml:space="preserve">Значения показателей качества Товара нормируются ГОСТ Р 55493-2013/ DEF STAN 91-90 или DEF STAN 91-90 для бензина AVGAS 100LL и должны находиться на уровне требований ГОСТ 1012-2013, Технического регламента Таможенного союза 013/2011 "О требованиях к автомобильному и авиационному бензину, дизельному и судовому топливу, топливу для реактивных дивгателей и мазуту". Показатели лабораторных анализов должны иметь "запас качества" не менее величины "воспроизводимости".Дата изготовления должна быть не ранее </t>
    </r>
    <r>
      <rPr>
        <b/>
        <sz val="12"/>
        <color theme="1"/>
        <rFont val="Times New Roman"/>
        <family val="1"/>
        <charset val="204"/>
      </rPr>
      <t>01.11.2024</t>
    </r>
    <r>
      <rPr>
        <sz val="12"/>
        <color theme="1"/>
        <rFont val="Times New Roman"/>
        <family val="1"/>
        <charset val="204"/>
      </rPr>
      <t xml:space="preserve"> года. Поставка фасованного бензина авиационного марки AVGAS 100LL должны соответствовать действующим требованиям нормативных документов.</t>
    </r>
  </si>
  <si>
    <t>Приложение № 1  к  Документации по запросу цен в электронной форме на поставку  бензина авиационного  AVGAS 100LL фасованного, предназначенного для нужд АО "Саханефтегазсбыт" в первом полугодии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</si>
</sst>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topLeftCell="E4" zoomScale="115" zoomScaleNormal="115" workbookViewId="0">
      <selection activeCell="L2" sqref="L2:L3"/>
    </sheetView>
  </sheetViews>
  <sheetFormatPr defaultColWidth="10.42578125" defaultRowHeight="15.75" x14ac:dyDescent="0.25"/>
  <cols>
    <col min="1" max="1" width="6.5703125" style="1" customWidth="1"/>
    <col min="2" max="2" width="29.140625" style="1" customWidth="1"/>
    <col min="3" max="3" width="26.5703125" style="2" customWidth="1"/>
    <col min="4" max="4" width="54.28515625" style="2" customWidth="1"/>
    <col min="5" max="5" width="74.140625" style="2" customWidth="1"/>
    <col min="6" max="7" width="12.42578125" style="1" customWidth="1"/>
    <col min="8" max="8" width="14" style="1" customWidth="1"/>
    <col min="9" max="10" width="13" style="3" customWidth="1"/>
    <col min="11" max="11" width="16.5703125" style="3" customWidth="1"/>
    <col min="12" max="12" width="32" style="1" customWidth="1"/>
    <col min="13" max="14" width="10.42578125" style="1"/>
    <col min="15" max="15" width="9.140625" style="5" customWidth="1"/>
    <col min="16" max="16384" width="10.42578125" style="1"/>
  </cols>
  <sheetData>
    <row r="1" spans="1:13" ht="108" customHeight="1" x14ac:dyDescent="0.25">
      <c r="L1" s="24" t="s">
        <v>20</v>
      </c>
    </row>
    <row r="2" spans="1:13" ht="39" customHeight="1" x14ac:dyDescent="0.25">
      <c r="A2" s="17" t="s">
        <v>0</v>
      </c>
      <c r="B2" s="17" t="s">
        <v>1</v>
      </c>
      <c r="C2" s="17" t="s">
        <v>9</v>
      </c>
      <c r="D2" s="21" t="s">
        <v>13</v>
      </c>
      <c r="E2" s="21"/>
      <c r="F2" s="17" t="s">
        <v>6</v>
      </c>
      <c r="G2" s="17" t="s">
        <v>7</v>
      </c>
      <c r="H2" s="17" t="s">
        <v>5</v>
      </c>
      <c r="I2" s="22" t="s">
        <v>3</v>
      </c>
      <c r="J2" s="19" t="s">
        <v>18</v>
      </c>
      <c r="K2" s="19" t="s">
        <v>17</v>
      </c>
      <c r="L2" s="15" t="s">
        <v>10</v>
      </c>
    </row>
    <row r="3" spans="1:13" ht="25.9" customHeight="1" x14ac:dyDescent="0.25">
      <c r="A3" s="18"/>
      <c r="B3" s="18"/>
      <c r="C3" s="18"/>
      <c r="D3" s="11" t="s">
        <v>14</v>
      </c>
      <c r="E3" s="11" t="s">
        <v>15</v>
      </c>
      <c r="F3" s="18"/>
      <c r="G3" s="18"/>
      <c r="H3" s="18"/>
      <c r="I3" s="23"/>
      <c r="J3" s="20"/>
      <c r="K3" s="20"/>
      <c r="L3" s="16"/>
    </row>
    <row r="4" spans="1:13" s="4" customFormat="1" ht="252" customHeight="1" x14ac:dyDescent="0.25">
      <c r="A4" s="7">
        <v>1</v>
      </c>
      <c r="B4" s="8" t="s">
        <v>8</v>
      </c>
      <c r="C4" s="9" t="s">
        <v>2</v>
      </c>
      <c r="D4" s="9" t="s">
        <v>19</v>
      </c>
      <c r="E4" s="9" t="s">
        <v>12</v>
      </c>
      <c r="F4" s="9" t="s">
        <v>4</v>
      </c>
      <c r="G4" s="9">
        <f>80*7</f>
        <v>560</v>
      </c>
      <c r="H4" s="9">
        <v>7</v>
      </c>
      <c r="I4" s="10">
        <f>11.6*7</f>
        <v>81.2</v>
      </c>
      <c r="J4" s="12">
        <v>351960</v>
      </c>
      <c r="K4" s="13">
        <f>J4*I4*1.2</f>
        <v>34294982.399999999</v>
      </c>
      <c r="L4" s="10" t="s">
        <v>16</v>
      </c>
      <c r="M4" s="6"/>
    </row>
    <row r="5" spans="1:13" s="4" customFormat="1" ht="252" customHeight="1" x14ac:dyDescent="0.25">
      <c r="A5" s="7">
        <v>2</v>
      </c>
      <c r="B5" s="8" t="s">
        <v>11</v>
      </c>
      <c r="C5" s="9" t="s">
        <v>2</v>
      </c>
      <c r="D5" s="9" t="s">
        <v>19</v>
      </c>
      <c r="E5" s="9" t="s">
        <v>12</v>
      </c>
      <c r="F5" s="9" t="s">
        <v>4</v>
      </c>
      <c r="G5" s="9">
        <v>80</v>
      </c>
      <c r="H5" s="9">
        <v>1</v>
      </c>
      <c r="I5" s="10">
        <v>11.6</v>
      </c>
      <c r="J5" s="12">
        <v>405960</v>
      </c>
      <c r="K5" s="13">
        <f>J5*I5*1.2</f>
        <v>5650963.2000000002</v>
      </c>
      <c r="L5" s="10" t="s">
        <v>16</v>
      </c>
      <c r="M5" s="6"/>
    </row>
    <row r="6" spans="1:13" x14ac:dyDescent="0.25">
      <c r="K6" s="14"/>
    </row>
  </sheetData>
  <mergeCells count="11">
    <mergeCell ref="D2:E2"/>
    <mergeCell ref="F2:F3"/>
    <mergeCell ref="I2:I3"/>
    <mergeCell ref="A2:A3"/>
    <mergeCell ref="B2:B3"/>
    <mergeCell ref="C2:C3"/>
    <mergeCell ref="L2:L3"/>
    <mergeCell ref="G2:G3"/>
    <mergeCell ref="H2:H3"/>
    <mergeCell ref="K2:K3"/>
    <mergeCell ref="J2:J3"/>
  </mergeCells>
  <pageMargins left="0.39370078740157483" right="0" top="0.59055118110236227" bottom="0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Татьяна Юрьевна</dc:creator>
  <cp:lastModifiedBy>Кучеров Михаил Дмитриевич</cp:lastModifiedBy>
  <cp:lastPrinted>2020-02-20T00:06:33Z</cp:lastPrinted>
  <dcterms:created xsi:type="dcterms:W3CDTF">2012-04-20T00:13:35Z</dcterms:created>
  <dcterms:modified xsi:type="dcterms:W3CDTF">2024-11-15T06:53:22Z</dcterms:modified>
</cp:coreProperties>
</file>